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2216f6114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ecast" sheetId="1" r:id="Re77f645b3b8d46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2">
    <x:font>
      <x:sz val="11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3b5f69baf4469" /><Relationship Type="http://schemas.openxmlformats.org/officeDocument/2006/relationships/theme" Target="/xl/theme/theme1.xml" Id="Rdc2de0983581446a" /><Relationship Type="http://schemas.openxmlformats.org/officeDocument/2006/relationships/sharedStrings" Target="/xl/sharedStrings.xml" Id="R818f83c054884264" /><Relationship Type="http://schemas.openxmlformats.org/officeDocument/2006/relationships/worksheet" Target="/xl/worksheets/sheet1.xml" Id="Re77f645b3b8d46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0" hidden="0" customWidth="1"/>
    <x:col min="3" max="3" width="10" hidden="0" customWidth="1"/>
    <x:col min="4" max="4" width="10" hidden="0" customWidth="1"/>
    <x:col min="5" max="5" width="12" hidden="0" customWidth="1"/>
    <x:col min="6" max="6" width="12" hidden="0" customWidth="1"/>
    <x:col min="12" max="12" width="18" hidden="0" customWidth="1"/>
    <x:col min="13" max="13" width="14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</x:cols>
  <x:sheetData>
    <x:row r="1">
      <x:c r="A1" s="3" t="str">
        <x:v>Period</x:v>
      </x:c>
      <x:c r="B1" s="3" t="str">
        <x:v>Actual</x:v>
      </x:c>
      <x:c r="C1" s="3" t="str">
        <x:v>Naive</x:v>
      </x:c>
      <x:c r="D1" s="3" t="str">
        <x:v>3P MA</x:v>
      </x:c>
      <x:c r="E1" s="3" t="str">
        <x:v>Weighted MA</x:v>
      </x:c>
      <x:c r="F1" s="3" t="str">
        <x:v>Exp Smooth</x:v>
      </x:c>
      <x:c r="G1" s="3" t="str">
        <x:v>Naive AE</x:v>
      </x:c>
      <x:c r="H1" s="3" t="str">
        <x:v>MA AE</x:v>
      </x:c>
      <x:c r="I1" s="3" t="str">
        <x:v>WMA AE</x:v>
      </x:c>
      <x:c r="J1" s="3" t="str">
        <x:v>Exp AE</x:v>
      </x:c>
      <x:c r="L1" s="3" t="str">
        <x:v>Input</x:v>
      </x:c>
      <x:c r="M1" s="3" t="str">
        <x:v>Value</x:v>
      </x:c>
      <x:c r="R1" t="str">
        <x:v>G APE</x:v>
      </x:c>
      <x:c r="S1" t="str">
        <x:v>H APE</x:v>
      </x:c>
      <x:c r="T1" t="str">
        <x:v>I APE</x:v>
      </x:c>
      <x:c r="U1" t="str">
        <x:v>J APE</x:v>
      </x:c>
    </x:row>
    <x:row r="2">
      <x:c r="A2" t="n">
        <x:v>1</x:v>
      </x:c>
      <x:c r="B2" t="n">
        <x:v>100</x:v>
      </x:c>
      <x:c r="C2" t="str"/>
      <x:c r="D2" t="str"/>
      <x:c r="E2" t="str"/>
      <x:c r="F2" t="str"/>
      <x:c r="G2" t="str"/>
      <x:c r="H2" t="str"/>
      <x:c r="I2" t="str"/>
      <x:c r="J2" t="str"/>
      <x:c r="L2" t="str">
        <x:v>W1 latest</x:v>
      </x:c>
      <x:c r="M2" s="6" t="n">
        <x:v>0.5</x:v>
      </x:c>
      <x:c r="R2" t="str"/>
      <x:c r="S2" t="str"/>
      <x:c r="T2" t="str"/>
      <x:c r="U2" t="str"/>
    </x:row>
    <x:row r="3">
      <x:c r="A3" t="n">
        <x:v>2</x:v>
      </x:c>
      <x:c r="B3" t="n">
        <x:v>108</x:v>
      </x:c>
      <x:c r="C3" t="n">
        <x:f>B2</x:f>
        <x:v>100</x:v>
      </x:c>
      <x:c r="D3" t="str"/>
      <x:c r="E3" t="str"/>
      <x:c r="F3" t="n">
        <x:f>B2</x:f>
        <x:v>100</x:v>
      </x:c>
      <x:c r="G3" t="str"/>
      <x:c r="H3" t="str"/>
      <x:c r="I3" t="str"/>
      <x:c r="J3" t="str"/>
      <x:c r="L3" t="str">
        <x:v>W2</x:v>
      </x:c>
      <x:c r="M3" s="6" t="n">
        <x:v>0.3</x:v>
      </x:c>
      <x:c r="R3" t="str"/>
      <x:c r="S3" t="str"/>
      <x:c r="T3" t="str"/>
      <x:c r="U3" t="str"/>
    </x:row>
    <x:row r="4">
      <x:c r="A4" t="n">
        <x:v>3</x:v>
      </x:c>
      <x:c r="B4" t="n">
        <x:v>105</x:v>
      </x:c>
      <x:c r="C4" t="n">
        <x:f>B3</x:f>
        <x:v>108</x:v>
      </x:c>
      <x:c r="D4" t="str"/>
      <x:c r="E4" t="str"/>
      <x:c r="F4" t="n">
        <x:f>F3+$M$5*(B3-F3)</x:f>
        <x:v>102.4</x:v>
      </x:c>
      <x:c r="G4" t="str"/>
      <x:c r="H4" t="str"/>
      <x:c r="I4" t="str"/>
      <x:c r="J4" t="str"/>
      <x:c r="L4" t="str">
        <x:v>W3</x:v>
      </x:c>
      <x:c r="M4" s="6" t="n">
        <x:v>0.2</x:v>
      </x:c>
      <x:c r="R4" t="str"/>
      <x:c r="S4" t="str"/>
      <x:c r="T4" t="str"/>
      <x:c r="U4" t="str"/>
    </x:row>
    <x:row r="5">
      <x:c r="A5" t="n">
        <x:v>4</x:v>
      </x:c>
      <x:c r="B5" t="n">
        <x:v>115</x:v>
      </x:c>
      <x:c r="C5" t="n">
        <x:f>B4</x:f>
        <x:v>105</x:v>
      </x:c>
      <x:c r="D5" t="n">
        <x:f>AVERAGE(B2:B4)</x:f>
        <x:v>104.33333333333333</x:v>
      </x:c>
      <x:c r="E5" t="n">
        <x:f>B4*$M$2+B3*$M$3+B2*$M$4</x:f>
        <x:v>104.9</x:v>
      </x:c>
      <x:c r="F5" t="n">
        <x:f>F4+$M$5*(B4-F4)</x:f>
        <x:v>103.18</x:v>
      </x:c>
      <x:c r="G5" t="n">
        <x:f>ABS(B5-C5)</x:f>
        <x:v>10</x:v>
      </x:c>
      <x:c r="H5" t="n">
        <x:f>ABS(B5-D5)</x:f>
        <x:v>10.666666666666671</x:v>
      </x:c>
      <x:c r="I5" t="n">
        <x:f>ABS(B5-E5)</x:f>
        <x:v>10.099999999999994</x:v>
      </x:c>
      <x:c r="J5" t="n">
        <x:f>ABS(B5-F5)</x:f>
        <x:v>11.819999999999993</x:v>
      </x:c>
      <x:c r="L5" t="str">
        <x:v>Alpha</x:v>
      </x:c>
      <x:c r="M5" s="6" t="n">
        <x:v>0.3</x:v>
      </x:c>
      <x:c r="R5" s="6" t="n">
        <x:f>IF(B5=0,"",G5/B5)</x:f>
        <x:v>0.08695652173913043</x:v>
      </x:c>
      <x:c r="S5" s="6" t="n">
        <x:f>IF(B5=0,"",H5/B5)</x:f>
        <x:v>0.09275362318840584</x:v>
      </x:c>
      <x:c r="T5" s="6" t="n">
        <x:f>IF(B5=0,"",I5/B5)</x:f>
        <x:v>0.08782608695652169</x:v>
      </x:c>
      <x:c r="U5" s="6" t="n">
        <x:f>IF(B5=0,"",J5/B5)</x:f>
        <x:v>0.10278260869565212</x:v>
      </x:c>
    </x:row>
    <x:row r="6">
      <x:c r="A6" t="n">
        <x:v>5</x:v>
      </x:c>
      <x:c r="B6" t="n">
        <x:v>120</x:v>
      </x:c>
      <x:c r="C6" t="n">
        <x:f>B5</x:f>
        <x:v>115</x:v>
      </x:c>
      <x:c r="D6" t="n">
        <x:f>AVERAGE(B3:B5)</x:f>
        <x:v>109.33333333333333</x:v>
      </x:c>
      <x:c r="E6" t="n">
        <x:f>B5*$M$2+B4*$M$3+B3*$M$4</x:f>
        <x:v>110.6</x:v>
      </x:c>
      <x:c r="F6" t="n">
        <x:f>F5+$M$5*(B5-F5)</x:f>
        <x:v>106.726</x:v>
      </x:c>
      <x:c r="G6" t="n">
        <x:f>ABS(B6-C6)</x:f>
        <x:v>5</x:v>
      </x:c>
      <x:c r="H6" t="n">
        <x:f>ABS(B6-D6)</x:f>
        <x:v>10.666666666666671</x:v>
      </x:c>
      <x:c r="I6" t="n">
        <x:f>ABS(B6-E6)</x:f>
        <x:v>9.400000000000006</x:v>
      </x:c>
      <x:c r="J6" t="n">
        <x:f>ABS(B6-F6)</x:f>
        <x:v>13.274000000000001</x:v>
      </x:c>
      <x:c r="L6" t="str">
        <x:v>Evaluation</x:v>
      </x:c>
      <x:c r="M6" t="str">
        <x:v>Periods 4-12</x:v>
      </x:c>
      <x:c r="R6" s="6" t="n">
        <x:f>IF(B6=0,"",G6/B6)</x:f>
        <x:v>0.041666666666666664</x:v>
      </x:c>
      <x:c r="S6" s="6" t="n">
        <x:f>IF(B6=0,"",H6/B6)</x:f>
        <x:v>0.08888888888888893</x:v>
      </x:c>
      <x:c r="T6" s="6" t="n">
        <x:f>IF(B6=0,"",I6/B6)</x:f>
        <x:v>0.07833333333333338</x:v>
      </x:c>
      <x:c r="U6" s="6" t="n">
        <x:f>IF(B6=0,"",J6/B6)</x:f>
        <x:v>0.11061666666666667</x:v>
      </x:c>
    </x:row>
    <x:row r="7">
      <x:c r="A7" t="n">
        <x:v>6</x:v>
      </x:c>
      <x:c r="B7" t="n">
        <x:v>118</x:v>
      </x:c>
      <x:c r="C7" t="n">
        <x:f>B6</x:f>
        <x:v>120</x:v>
      </x:c>
      <x:c r="D7" t="n">
        <x:f>AVERAGE(B4:B6)</x:f>
        <x:v>113.33333333333333</x:v>
      </x:c>
      <x:c r="E7" t="n">
        <x:f>B6*$M$2+B5*$M$3+B4*$M$4</x:f>
        <x:v>115.5</x:v>
      </x:c>
      <x:c r="F7" t="n">
        <x:f>F6+$M$5*(B6-F6)</x:f>
        <x:v>110.7082</x:v>
      </x:c>
      <x:c r="G7" t="n">
        <x:f>ABS(B7-C7)</x:f>
        <x:v>2</x:v>
      </x:c>
      <x:c r="H7" t="n">
        <x:f>ABS(B7-D7)</x:f>
        <x:v>4.666666666666671</x:v>
      </x:c>
      <x:c r="I7" t="n">
        <x:f>ABS(B7-E7)</x:f>
        <x:v>2.5</x:v>
      </x:c>
      <x:c r="J7" t="n">
        <x:f>ABS(B7-F7)</x:f>
        <x:v>7.291799999999995</x:v>
      </x:c>
      <x:c r="R7" s="6" t="n">
        <x:f>IF(B7=0,"",G7/B7)</x:f>
        <x:v>0.01694915254237288</x:v>
      </x:c>
      <x:c r="S7" s="6" t="n">
        <x:f>IF(B7=0,"",H7/B7)</x:f>
        <x:v>0.039548022598870095</x:v>
      </x:c>
      <x:c r="T7" s="6" t="n">
        <x:f>IF(B7=0,"",I7/B7)</x:f>
        <x:v>0.0211864406779661</x:v>
      </x:c>
      <x:c r="U7" s="6" t="n">
        <x:f>IF(B7=0,"",J7/B7)</x:f>
        <x:v>0.06179491525423725</x:v>
      </x:c>
    </x:row>
    <x:row r="8">
      <x:c r="A8" t="n">
        <x:v>7</x:v>
      </x:c>
      <x:c r="B8" t="n">
        <x:v>128</x:v>
      </x:c>
      <x:c r="C8" t="n">
        <x:f>B7</x:f>
        <x:v>118</x:v>
      </x:c>
      <x:c r="D8" t="n">
        <x:f>AVERAGE(B5:B7)</x:f>
        <x:v>117.66666666666667</x:v>
      </x:c>
      <x:c r="E8" t="n">
        <x:f>B7*$M$2+B6*$M$3+B5*$M$4</x:f>
        <x:v>118</x:v>
      </x:c>
      <x:c r="F8" t="n">
        <x:f>F7+$M$5*(B7-F7)</x:f>
        <x:v>112.89574</x:v>
      </x:c>
      <x:c r="G8" t="n">
        <x:f>ABS(B8-C8)</x:f>
        <x:v>10</x:v>
      </x:c>
      <x:c r="H8" t="n">
        <x:f>ABS(B8-D8)</x:f>
        <x:v>10.333333333333329</x:v>
      </x:c>
      <x:c r="I8" t="n">
        <x:f>ABS(B8-E8)</x:f>
        <x:v>10</x:v>
      </x:c>
      <x:c r="J8" t="n">
        <x:f>ABS(B8-F8)</x:f>
        <x:v>15.104259999999996</x:v>
      </x:c>
      <x:c r="L8" s="3" t="str">
        <x:v>Method</x:v>
      </x:c>
      <x:c r="M8" s="3" t="str">
        <x:v>MAE</x:v>
      </x:c>
      <x:c r="N8" s="3" t="str">
        <x:v>MAPE</x:v>
      </x:c>
      <x:c r="O8" s="3" t="str">
        <x:v>WAPE</x:v>
      </x:c>
      <x:c r="P8" s="3" t="str">
        <x:v>Bias</x:v>
      </x:c>
      <x:c r="Q8" s="3" t="str">
        <x:v>Tracking</x:v>
      </x:c>
      <x:c r="R8" s="6" t="n">
        <x:f>IF(B8=0,"",G8/B8)</x:f>
        <x:v>0.078125</x:v>
      </x:c>
      <x:c r="S8" s="6" t="n">
        <x:f>IF(B8=0,"",H8/B8)</x:f>
        <x:v>0.08072916666666663</x:v>
      </x:c>
      <x:c r="T8" s="6" t="n">
        <x:f>IF(B8=0,"",I8/B8)</x:f>
        <x:v>0.078125</x:v>
      </x:c>
      <x:c r="U8" s="6" t="n">
        <x:f>IF(B8=0,"",J8/B8)</x:f>
        <x:v>0.11800203124999997</x:v>
      </x:c>
    </x:row>
    <x:row r="9">
      <x:c r="A9" t="n">
        <x:v>8</x:v>
      </x:c>
      <x:c r="B9" t="n">
        <x:v>135</x:v>
      </x:c>
      <x:c r="C9" t="n">
        <x:f>B8</x:f>
        <x:v>128</x:v>
      </x:c>
      <x:c r="D9" t="n">
        <x:f>AVERAGE(B6:B8)</x:f>
        <x:v>122</x:v>
      </x:c>
      <x:c r="E9" t="n">
        <x:f>B8*$M$2+B7*$M$3+B6*$M$4</x:f>
        <x:v>123.4</x:v>
      </x:c>
      <x:c r="F9" t="n">
        <x:f>F8+$M$5*(B8-F8)</x:f>
        <x:v>117.427018</x:v>
      </x:c>
      <x:c r="G9" t="n">
        <x:f>ABS(B9-C9)</x:f>
        <x:v>7</x:v>
      </x:c>
      <x:c r="H9" t="n">
        <x:f>ABS(B9-D9)</x:f>
        <x:v>13</x:v>
      </x:c>
      <x:c r="I9" t="n">
        <x:f>ABS(B9-E9)</x:f>
        <x:v>11.599999999999994</x:v>
      </x:c>
      <x:c r="J9" t="n">
        <x:f>ABS(B9-F9)</x:f>
        <x:v>17.572981999999996</x:v>
      </x:c>
      <x:c r="L9" t="str">
        <x:v>Naive</x:v>
      </x:c>
      <x:c r="M9" t="n">
        <x:f>AVERAGE(G5:G13)</x:f>
        <x:v>6.333333333333333</x:v>
      </x:c>
      <x:c r="N9" s="6" t="n">
        <x:f>AVERAGE(R5:R13)</x:f>
        <x:v>0.04830872053199272</x:v>
      </x:c>
      <x:c r="O9" s="6" t="n">
        <x:f>SUM(G5:G13)/SUM(B5:B13)</x:f>
        <x:v>0.04785894206549118</x:v>
      </x:c>
      <x:c r="P9" t="n">
        <x:f>SUM(B5:B13-C5:C13)</x:f>
        <x:v>43</x:v>
      </x:c>
      <x:c r="Q9" t="n">
        <x:f>P9/M9</x:f>
        <x:v>6.7894736842105265</x:v>
      </x:c>
      <x:c r="R9" s="6" t="n">
        <x:f>IF(B9=0,"",G9/B9)</x:f>
        <x:v>0.05185185185185185</x:v>
      </x:c>
      <x:c r="S9" s="6" t="n">
        <x:f>IF(B9=0,"",H9/B9)</x:f>
        <x:v>0.0962962962962963</x:v>
      </x:c>
      <x:c r="T9" s="6" t="n">
        <x:f>IF(B9=0,"",I9/B9)</x:f>
        <x:v>0.08592592592592588</x:v>
      </x:c>
      <x:c r="U9" s="6" t="n">
        <x:f>IF(B9=0,"",J9/B9)</x:f>
        <x:v>0.130170237037037</x:v>
      </x:c>
    </x:row>
    <x:row r="10">
      <x:c r="A10" t="n">
        <x:v>9</x:v>
      </x:c>
      <x:c r="B10" t="n">
        <x:v>132</x:v>
      </x:c>
      <x:c r="C10" t="n">
        <x:f>B9</x:f>
        <x:v>135</x:v>
      </x:c>
      <x:c r="D10" t="n">
        <x:f>AVERAGE(B7:B9)</x:f>
        <x:v>127</x:v>
      </x:c>
      <x:c r="E10" t="n">
        <x:f>B9*$M$2+B8*$M$3+B7*$M$4</x:f>
        <x:v>129.5</x:v>
      </x:c>
      <x:c r="F10" t="n">
        <x:f>F9+$M$5*(B9-F9)</x:f>
        <x:v>122.6989126</x:v>
      </x:c>
      <x:c r="G10" t="n">
        <x:f>ABS(B10-C10)</x:f>
        <x:v>3</x:v>
      </x:c>
      <x:c r="H10" t="n">
        <x:f>ABS(B10-D10)</x:f>
        <x:v>5</x:v>
      </x:c>
      <x:c r="I10" t="n">
        <x:f>ABS(B10-E10)</x:f>
        <x:v>2.5</x:v>
      </x:c>
      <x:c r="J10" t="n">
        <x:f>ABS(B10-F10)</x:f>
        <x:v>9.3010874</x:v>
      </x:c>
      <x:c r="L10" t="str">
        <x:v>3P MA</x:v>
      </x:c>
      <x:c r="M10" t="n">
        <x:f>AVERAGE(H5:H13)</x:f>
        <x:v>9.555555555555555</x:v>
      </x:c>
      <x:c r="N10" s="6" t="n">
        <x:f>AVERAGE(S5:S13)</x:f>
        <x:v>0.07230906013768378</x:v>
      </x:c>
      <x:c r="O10" s="6" t="n">
        <x:f>SUM(H5:H13)/SUM(B5:B13)</x:f>
        <x:v>0.07220822837951302</x:v>
      </x:c>
      <x:c r="P10" t="n">
        <x:f>SUM(B5:B13-D5:D13)</x:f>
        <x:v>86</x:v>
      </x:c>
      <x:c r="Q10" t="n">
        <x:f>P10/M10</x:f>
        <x:v>9</x:v>
      </x:c>
      <x:c r="R10" s="6" t="n">
        <x:f>IF(B10=0,"",G10/B10)</x:f>
        <x:v>0.022727272727272728</x:v>
      </x:c>
      <x:c r="S10" s="6" t="n">
        <x:f>IF(B10=0,"",H10/B10)</x:f>
        <x:v>0.03787878787878788</x:v>
      </x:c>
      <x:c r="T10" s="6" t="n">
        <x:f>IF(B10=0,"",I10/B10)</x:f>
        <x:v>0.01893939393939394</x:v>
      </x:c>
      <x:c r="U10" s="6" t="n">
        <x:f>IF(B10=0,"",J10/B10)</x:f>
        <x:v>0.07046278333333333</x:v>
      </x:c>
    </x:row>
    <x:row r="11">
      <x:c r="A11" t="n">
        <x:v>10</x:v>
      </x:c>
      <x:c r="B11" t="n">
        <x:v>145</x:v>
      </x:c>
      <x:c r="C11" t="n">
        <x:f>B10</x:f>
        <x:v>132</x:v>
      </x:c>
      <x:c r="D11" t="n">
        <x:f>AVERAGE(B8:B10)</x:f>
        <x:v>131.66666666666666</x:v>
      </x:c>
      <x:c r="E11" t="n">
        <x:f>B10*$M$2+B9*$M$3+B8*$M$4</x:f>
        <x:v>132.1</x:v>
      </x:c>
      <x:c r="F11" t="n">
        <x:f>F10+$M$5*(B10-F10)</x:f>
        <x:v>125.48923882</x:v>
      </x:c>
      <x:c r="G11" t="n">
        <x:f>ABS(B11-C11)</x:f>
        <x:v>13</x:v>
      </x:c>
      <x:c r="H11" t="n">
        <x:f>ABS(B11-D11)</x:f>
        <x:v>13.333333333333343</x:v>
      </x:c>
      <x:c r="I11" t="n">
        <x:f>ABS(B11-E11)</x:f>
        <x:v>12.900000000000006</x:v>
      </x:c>
      <x:c r="J11" t="n">
        <x:f>ABS(B11-F11)</x:f>
        <x:v>19.510761180000003</x:v>
      </x:c>
      <x:c r="L11" t="str">
        <x:v>Weighted MA</x:v>
      </x:c>
      <x:c r="M11" t="n">
        <x:f>AVERAGE(I5:I13)</x:f>
        <x:v>8.11111111111111</x:v>
      </x:c>
      <x:c r="N11" s="6" t="n">
        <x:f>AVERAGE(T5:T13)</x:f>
        <x:v>0.06143492340968144</x:v>
      </x:c>
      <x:c r="O11" s="6" t="n">
        <x:f>SUM(I5:I13)/SUM(B5:B13)</x:f>
        <x:v>0.061293031066330814</x:v>
      </x:c>
      <x:c r="P11" t="n">
        <x:f>SUM(B5:B13-E5:E13)</x:f>
        <x:v>73</x:v>
      </x:c>
      <x:c r="Q11" t="n">
        <x:f>P11/M11</x:f>
        <x:v>9</x:v>
      </x:c>
      <x:c r="R11" s="6" t="n">
        <x:f>IF(B11=0,"",G11/B11)</x:f>
        <x:v>0.0896551724137931</x:v>
      </x:c>
      <x:c r="S11" s="6" t="n">
        <x:f>IF(B11=0,"",H11/B11)</x:f>
        <x:v>0.09195402298850582</x:v>
      </x:c>
      <x:c r="T11" s="6" t="n">
        <x:f>IF(B11=0,"",I11/B11)</x:f>
        <x:v>0.08896551724137935</x:v>
      </x:c>
      <x:c r="U11" s="6" t="n">
        <x:f>IF(B11=0,"",J11/B11)</x:f>
        <x:v>0.13455697365517244</x:v>
      </x:c>
    </x:row>
    <x:row r="12">
      <x:c r="A12" t="n">
        <x:v>11</x:v>
      </x:c>
      <x:c r="B12" t="n">
        <x:v>150</x:v>
      </x:c>
      <x:c r="C12" t="n">
        <x:f>B11</x:f>
        <x:v>145</x:v>
      </x:c>
      <x:c r="D12" t="n">
        <x:f>AVERAGE(B9:B11)</x:f>
        <x:v>137.33333333333334</x:v>
      </x:c>
      <x:c r="E12" t="n">
        <x:f>B11*$M$2+B10*$M$3+B9*$M$4</x:f>
        <x:v>139.1</x:v>
      </x:c>
      <x:c r="F12" t="n">
        <x:f>F11+$M$5*(B11-F11)</x:f>
        <x:v>131.342467174</x:v>
      </x:c>
      <x:c r="G12" t="n">
        <x:f>ABS(B12-C12)</x:f>
        <x:v>5</x:v>
      </x:c>
      <x:c r="H12" t="n">
        <x:f>ABS(B12-D12)</x:f>
        <x:v>12.666666666666657</x:v>
      </x:c>
      <x:c r="I12" t="n">
        <x:f>ABS(B12-E12)</x:f>
        <x:v>10.900000000000006</x:v>
      </x:c>
      <x:c r="J12" t="n">
        <x:f>ABS(B12-F12)</x:f>
        <x:v>18.657532825999994</x:v>
      </x:c>
      <x:c r="L12" t="str">
        <x:v>Exp Smooth</x:v>
      </x:c>
      <x:c r="M12" t="n">
        <x:f>AVERAGE(J5:J13)</x:f>
        <x:v>13.732521820466665</x:v>
      </x:c>
      <x:c r="N12" s="6" t="n">
        <x:f>AVERAGE(U5:U13)</x:f>
        <x:v>0.10305570469360657</x:v>
      </x:c>
      <x:c r="O12" s="6" t="n">
        <x:f>SUM(J5:J13)/SUM(B5:B13)</x:f>
        <x:v>0.1037722051924433</x:v>
      </x:c>
      <x:c r="P12" t="n">
        <x:f>SUM(B5:B13-F5:F13)</x:f>
        <x:v>123.59269638419998</x:v>
      </x:c>
      <x:c r="Q12" t="n">
        <x:f>P12/M12</x:f>
        <x:v>9</x:v>
      </x:c>
      <x:c r="R12" s="6" t="n">
        <x:f>IF(B12=0,"",G12/B12)</x:f>
        <x:v>0.03333333333333333</x:v>
      </x:c>
      <x:c r="S12" s="6" t="n">
        <x:f>IF(B12=0,"",H12/B12)</x:f>
        <x:v>0.08444444444444438</x:v>
      </x:c>
      <x:c r="T12" s="6" t="n">
        <x:f>IF(B12=0,"",I12/B12)</x:f>
        <x:v>0.0726666666666667</x:v>
      </x:c>
      <x:c r="U12" s="6" t="n">
        <x:f>IF(B12=0,"",J12/B12)</x:f>
        <x:v>0.12438355217333329</x:v>
      </x:c>
    </x:row>
    <x:row r="13">
      <x:c r="A13" t="n">
        <x:v>12</x:v>
      </x:c>
      <x:c r="B13" t="n">
        <x:v>148</x:v>
      </x:c>
      <x:c r="C13" t="n">
        <x:f>B12</x:f>
        <x:v>150</x:v>
      </x:c>
      <x:c r="D13" t="n">
        <x:f>AVERAGE(B10:B12)</x:f>
        <x:v>142.33333333333334</x:v>
      </x:c>
      <x:c r="E13" t="n">
        <x:f>B12*$M$2+B11*$M$3+B10*$M$4</x:f>
        <x:v>144.9</x:v>
      </x:c>
      <x:c r="F13" t="n">
        <x:f>F12+$M$5*(B12-F12)</x:f>
        <x:v>136.9397270218</x:v>
      </x:c>
      <x:c r="G13" t="n">
        <x:f>ABS(B13-C13)</x:f>
        <x:v>2</x:v>
      </x:c>
      <x:c r="H13" t="n">
        <x:f>ABS(B13-D13)</x:f>
        <x:v>5.666666666666657</x:v>
      </x:c>
      <x:c r="I13" t="n">
        <x:f>ABS(B13-E13)</x:f>
        <x:v>3.0999999999999943</x:v>
      </x:c>
      <x:c r="J13" t="n">
        <x:f>ABS(B13-F13)</x:f>
        <x:v>11.060272978200004</x:v>
      </x:c>
      <x:c r="R13" s="6" t="n">
        <x:f>IF(B13=0,"",G13/B13)</x:f>
        <x:v>0.013513513513513514</x:v>
      </x:c>
      <x:c r="S13" s="6" t="n">
        <x:f>IF(B13=0,"",H13/B13)</x:f>
        <x:v>0.03828828828828822</x:v>
      </x:c>
      <x:c r="T13" s="6" t="n">
        <x:f>IF(B13=0,"",I13/B13)</x:f>
        <x:v>0.02094594594594591</x:v>
      </x:c>
      <x:c r="U13" s="6" t="n">
        <x:f>IF(B13=0,"",J13/B13)</x:f>
        <x:v>0.07473157417702705</x:v>
      </x:c>
    </x:row>
    <x:row r="14">
      <x:c r="L14" t="str">
        <x:v>Best Method</x:v>
      </x:c>
      <x:c r="M14" t="str">
        <x:f>INDEX(L9:L12,MATCH(MIN(O9:O12),O9:O12,0))</x:f>
        <x:v>Naive</x:v>
      </x:c>
    </x:row>
    <x:row r="15">
      <x:c r="L15" t="str">
        <x:v>Next Forecast</x:v>
      </x:c>
      <x:c r="M15" t="n">
        <x:f>IF(M14="Naive",B13,IF(M14="3P MA",AVERAGE(B11:B13),IF(M14="Weighted MA",B13*$M$2+B12*$M$3+B11*$M$4,F13+$M$5*(B13-F13))))</x:f>
        <x:v>148</x:v>
      </x:c>
    </x:row>
  </x:sheetData>
  <x:pageMargins left="0.7" right="0.7" top="0.75" bottom="0.75" header="0.3" footer="0.3"/>
</x:worksheet>
</file>