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4b6ea9277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eto" sheetId="1" r:id="R875acadb9ced42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2">
    <x:font>
      <x:sz val="11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5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16fb38e8e4c63" /><Relationship Type="http://schemas.openxmlformats.org/officeDocument/2006/relationships/theme" Target="/xl/theme/theme1.xml" Id="R0aa16dd48c5141a8" /><Relationship Type="http://schemas.openxmlformats.org/officeDocument/2006/relationships/sharedStrings" Target="/xl/sharedStrings.xml" Id="R0dbfe040b4be426b" /><Relationship Type="http://schemas.openxmlformats.org/officeDocument/2006/relationships/worksheet" Target="/xl/worksheets/sheet1.xml" Id="R875acadb9ced42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.5" hidden="0" customWidth="1"/>
    <x:col min="2" max="2" width="5.880000114440918" hidden="0" customWidth="1"/>
    <x:col min="3" max="3" width="6.630000114440918" hidden="0" customWidth="1"/>
    <x:col min="4" max="4" width="10.880000114440918" hidden="0" customWidth="1"/>
    <x:col min="5" max="5" width="13.380000114440918" hidden="0" customWidth="1"/>
  </x:cols>
  <x:sheetData>
    <x:row r="1">
      <x:c r="A1" s="2" t="str">
        <x:v>Cause / Category</x:v>
      </x:c>
      <x:c r="B1" s="2" t="str">
        <x:v>Impact</x:v>
      </x:c>
      <x:c r="C1" s="2" t="str">
        <x:v>Share %</x:v>
      </x:c>
      <x:c r="D1" s="2" t="str">
        <x:v>Cumulative %</x:v>
      </x:c>
      <x:c r="E1" s="2" t="str">
        <x:v>Priority Note</x:v>
      </x:c>
    </x:row>
    <x:row r="2">
      <x:c r="A2" t="str">
        <x:v>Supplier late dispatch</x:v>
      </x:c>
      <x:c r="B2" t="n">
        <x:v>42</x:v>
      </x:c>
      <x:c r="C2" s="4" t="n">
        <x:f>IF(A2="","",B2/SUM($B$2:$B$8))</x:f>
        <x:v>0.42</x:v>
      </x:c>
      <x:c r="D2" s="4" t="n">
        <x:f>IF(A2="","",SUM($B$2:B2)/SUM($B$2:$B$8))</x:f>
        <x:v>0.42</x:v>
      </x:c>
      <x:c r="E2" t="str">
        <x:f>IF(A2="","",IF(D2&lt;=0.8,"Primary focus","Review / monitor"))</x:f>
        <x:v>Primary focus</x:v>
      </x:c>
    </x:row>
    <x:row r="3">
      <x:c r="A3" t="str">
        <x:v>Transport capacity</x:v>
      </x:c>
      <x:c r="B3" t="n">
        <x:v>28</x:v>
      </x:c>
      <x:c r="C3" s="4" t="n">
        <x:f>IF(A3="","",B3/SUM($B$2:$B$8))</x:f>
        <x:v>0.28</x:v>
      </x:c>
      <x:c r="D3" s="4" t="n">
        <x:f>IF(A3="","",SUM($B$2:B3)/SUM($B$2:$B$8))</x:f>
        <x:v>0.7</x:v>
      </x:c>
      <x:c r="E3" t="str">
        <x:f>IF(A3="","",IF(D3&lt;=0.8,"Primary focus","Review / monitor"))</x:f>
        <x:v>Primary focus</x:v>
      </x:c>
    </x:row>
    <x:row r="4">
      <x:c r="A4" t="str">
        <x:v>Documentation error</x:v>
      </x:c>
      <x:c r="B4" t="n">
        <x:v>15</x:v>
      </x:c>
      <x:c r="C4" s="4" t="n">
        <x:f>IF(A4="","",B4/SUM($B$2:$B$8))</x:f>
        <x:v>0.15</x:v>
      </x:c>
      <x:c r="D4" s="4" t="n">
        <x:f>IF(A4="","",SUM($B$2:B4)/SUM($B$2:$B$8))</x:f>
        <x:v>0.85</x:v>
      </x:c>
      <x:c r="E4" t="str">
        <x:f>IF(A4="","",IF(D4&lt;=0.8,"Primary focus","Review / monitor"))</x:f>
        <x:v>Review / monitor</x:v>
      </x:c>
    </x:row>
    <x:row r="5">
      <x:c r="A5" t="str">
        <x:v>Warehouse delay</x:v>
      </x:c>
      <x:c r="B5" t="n">
        <x:v>10</x:v>
      </x:c>
      <x:c r="C5" s="4" t="n">
        <x:f>IF(A5="","",B5/SUM($B$2:$B$8))</x:f>
        <x:v>0.1</x:v>
      </x:c>
      <x:c r="D5" s="4" t="n">
        <x:f>IF(A5="","",SUM($B$2:B5)/SUM($B$2:$B$8))</x:f>
        <x:v>0.95</x:v>
      </x:c>
      <x:c r="E5" t="str">
        <x:f>IF(A5="","",IF(D5&lt;=0.8,"Primary focus","Review / monitor"))</x:f>
        <x:v>Review / monitor</x:v>
      </x:c>
    </x:row>
    <x:row r="6">
      <x:c r="A6" t="str">
        <x:v>Other</x:v>
      </x:c>
      <x:c r="B6" t="n">
        <x:v>5</x:v>
      </x:c>
      <x:c r="C6" s="4" t="n">
        <x:f>IF(A6="","",B6/SUM($B$2:$B$8))</x:f>
        <x:v>0.05</x:v>
      </x:c>
      <x:c r="D6" s="4" t="n">
        <x:f>IF(A6="","",SUM($B$2:B6)/SUM($B$2:$B$8))</x:f>
        <x:v>1</x:v>
      </x:c>
      <x:c r="E6" t="str">
        <x:f>IF(A6="","",IF(D6&lt;=0.8,"Primary focus","Review / monitor"))</x:f>
        <x:v>Review / monitor</x:v>
      </x:c>
    </x:row>
    <x:row r="7">
      <x:c r="A7" t="str"/>
      <x:c r="B7"/>
      <x:c r="C7" s="4" t="str">
        <x:f>IF(A7="","",B7/SUM($B$2:$B$8))</x:f>
      </x:c>
      <x:c r="D7" s="4" t="str">
        <x:f>IF(A7="","",SUM($B$2:B7)/SUM($B$2:$B$8))</x:f>
      </x:c>
      <x:c r="E7" t="str">
        <x:f>IF(A7="","",IF(D7&lt;=0.8,"Primary focus","Review / monitor"))</x:f>
      </x:c>
    </x:row>
    <x:row r="8">
      <x:c r="A8" t="str"/>
      <x:c r="B8"/>
      <x:c r="C8" s="4" t="str">
        <x:f>IF(A8="","",B8/SUM($B$2:$B$8))</x:f>
      </x:c>
      <x:c r="D8" s="4" t="str">
        <x:f>IF(A8="","",SUM($B$2:B8)/SUM($B$2:$B$8))</x:f>
      </x:c>
      <x:c r="E8" t="str">
        <x:f>IF(A8="","",IF(D8&lt;=0.8,"Primary focus","Review / monitor"))</x:f>
      </x:c>
    </x:row>
  </x:sheetData>
  <x:pageMargins left="0.7" right="0.7" top="0.75" bottom="0.75" header="0.3" footer="0.3"/>
</x:worksheet>
</file>